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9.220\共有\総務課\総務係\05_企画担当\4.公共交通\令和６年度\1.確保維持改善事業費補助金\1.協議会\3.第３回\議題内容\"/>
    </mc:Choice>
  </mc:AlternateContent>
  <xr:revisionPtr revIDLastSave="0" documentId="13_ncr:1_{DE86DEF3-E260-47A4-B5A1-894BFFB1187A}" xr6:coauthVersionLast="36" xr6:coauthVersionMax="36" xr10:uidLastSave="{00000000-0000-0000-0000-000000000000}"/>
  <bookViews>
    <workbookView xWindow="0" yWindow="0" windowWidth="28800" windowHeight="12135" activeTab="1" xr2:uid="{28E8EBEC-C26A-46E5-8863-486D70BA13DF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  <c r="C16" i="2" l="1"/>
  <c r="D16" i="2"/>
  <c r="E16" i="2"/>
  <c r="AZ36" i="1" l="1"/>
  <c r="R36" i="1" l="1"/>
  <c r="BM36" i="1" l="1"/>
  <c r="E15" i="2" s="1"/>
  <c r="BJ36" i="1"/>
  <c r="BK36" i="1"/>
  <c r="BL36" i="1"/>
  <c r="C15" i="2"/>
  <c r="D15" i="2"/>
  <c r="B15" i="2"/>
  <c r="D21" i="2" l="1"/>
  <c r="C21" i="2"/>
  <c r="E20" i="2"/>
  <c r="E21" i="2" s="1"/>
  <c r="E19" i="2"/>
  <c r="BI36" i="1" l="1"/>
  <c r="E14" i="2" s="1"/>
  <c r="BH36" i="1"/>
  <c r="D14" i="2" s="1"/>
  <c r="BG36" i="1"/>
  <c r="C14" i="2" s="1"/>
  <c r="BF36" i="1"/>
  <c r="B14" i="2" s="1"/>
  <c r="AX36" i="1" l="1"/>
  <c r="AY36" i="1"/>
  <c r="BA36" i="1"/>
  <c r="E12" i="2" s="1"/>
  <c r="BB36" i="1"/>
  <c r="B13" i="2" s="1"/>
  <c r="BC36" i="1"/>
  <c r="C13" i="2" s="1"/>
  <c r="BD36" i="1"/>
  <c r="D13" i="2" s="1"/>
  <c r="BE36" i="1"/>
  <c r="E13" i="2" s="1"/>
  <c r="B12" i="2"/>
  <c r="C12" i="2"/>
  <c r="D12" i="2"/>
  <c r="C4" i="2" l="1"/>
  <c r="D4" i="2"/>
  <c r="E5" i="2"/>
  <c r="C7" i="2"/>
  <c r="D7" i="2"/>
  <c r="C11" i="2"/>
  <c r="D11" i="2"/>
  <c r="B8" i="2"/>
  <c r="B7" i="2"/>
  <c r="B3" i="2"/>
  <c r="F36" i="1"/>
  <c r="G36" i="1"/>
  <c r="H36" i="1"/>
  <c r="I36" i="1"/>
  <c r="J36" i="1"/>
  <c r="K36" i="1"/>
  <c r="L36" i="1"/>
  <c r="M36" i="1"/>
  <c r="N36" i="1"/>
  <c r="O36" i="1"/>
  <c r="P36" i="1"/>
  <c r="Q36" i="1"/>
  <c r="S36" i="1"/>
  <c r="C3" i="2" s="1"/>
  <c r="T36" i="1"/>
  <c r="D3" i="2" s="1"/>
  <c r="U36" i="1"/>
  <c r="E3" i="2" s="1"/>
  <c r="V36" i="1"/>
  <c r="B4" i="2" s="1"/>
  <c r="W36" i="1"/>
  <c r="X36" i="1"/>
  <c r="Y36" i="1"/>
  <c r="E4" i="2" s="1"/>
  <c r="Z36" i="1"/>
  <c r="B5" i="2" s="1"/>
  <c r="AA36" i="1"/>
  <c r="C5" i="2" s="1"/>
  <c r="AB36" i="1"/>
  <c r="D5" i="2" s="1"/>
  <c r="AC36" i="1"/>
  <c r="AD36" i="1"/>
  <c r="AE36" i="1"/>
  <c r="AF36" i="1"/>
  <c r="AG36" i="1"/>
  <c r="E7" i="2" s="1"/>
  <c r="AH36" i="1"/>
  <c r="AI36" i="1"/>
  <c r="C8" i="2" s="1"/>
  <c r="AJ36" i="1"/>
  <c r="D8" i="2" s="1"/>
  <c r="AK36" i="1"/>
  <c r="E8" i="2" s="1"/>
  <c r="AL36" i="1"/>
  <c r="B9" i="2" s="1"/>
  <c r="AM36" i="1"/>
  <c r="C9" i="2" s="1"/>
  <c r="AN36" i="1"/>
  <c r="D9" i="2" s="1"/>
  <c r="AO36" i="1"/>
  <c r="E9" i="2" s="1"/>
  <c r="AP36" i="1"/>
  <c r="B10" i="2" s="1"/>
  <c r="AQ36" i="1"/>
  <c r="C10" i="2" s="1"/>
  <c r="AR36" i="1"/>
  <c r="D10" i="2" s="1"/>
  <c r="AS36" i="1"/>
  <c r="E10" i="2" s="1"/>
  <c r="AT36" i="1"/>
  <c r="B11" i="2" s="1"/>
  <c r="AU36" i="1"/>
  <c r="AV36" i="1"/>
  <c r="AW36" i="1"/>
  <c r="E11" i="2" s="1"/>
  <c r="C36" i="1" l="1"/>
  <c r="D36" i="1"/>
  <c r="E36" i="1"/>
  <c r="B36" i="1"/>
</calcChain>
</file>

<file path=xl/sharedStrings.xml><?xml version="1.0" encoding="utf-8"?>
<sst xmlns="http://schemas.openxmlformats.org/spreadsheetml/2006/main" count="144" uniqueCount="76">
  <si>
    <t>バス運行（４便）搭乗人数</t>
    <rPh sb="2" eb="4">
      <t>ウンコウ</t>
    </rPh>
    <rPh sb="6" eb="7">
      <t>ビン</t>
    </rPh>
    <rPh sb="8" eb="10">
      <t>トウジョウ</t>
    </rPh>
    <rPh sb="10" eb="12">
      <t>ニンズウ</t>
    </rPh>
    <phoneticPr fontId="1"/>
  </si>
  <si>
    <t>令和５年</t>
    <rPh sb="0" eb="2">
      <t>レイワ</t>
    </rPh>
    <rPh sb="3" eb="4">
      <t>ネン</t>
    </rPh>
    <phoneticPr fontId="1"/>
  </si>
  <si>
    <t>６月</t>
    <rPh sb="1" eb="2">
      <t>ガツ</t>
    </rPh>
    <phoneticPr fontId="1"/>
  </si>
  <si>
    <t>１日</t>
    <rPh sb="1" eb="2">
      <t>ヒ</t>
    </rPh>
    <phoneticPr fontId="1"/>
  </si>
  <si>
    <t>２日</t>
    <rPh sb="1" eb="2">
      <t>ヒ</t>
    </rPh>
    <phoneticPr fontId="1"/>
  </si>
  <si>
    <t>３日</t>
    <rPh sb="1" eb="2">
      <t>ヒ</t>
    </rPh>
    <phoneticPr fontId="1"/>
  </si>
  <si>
    <t>４日</t>
    <rPh sb="1" eb="2">
      <t>ヒ</t>
    </rPh>
    <phoneticPr fontId="1"/>
  </si>
  <si>
    <t>５日</t>
    <rPh sb="1" eb="2">
      <t>ヒ</t>
    </rPh>
    <phoneticPr fontId="1"/>
  </si>
  <si>
    <t>６日</t>
    <rPh sb="1" eb="2">
      <t>ヒ</t>
    </rPh>
    <phoneticPr fontId="1"/>
  </si>
  <si>
    <t>７日</t>
    <rPh sb="1" eb="2">
      <t>ヒ</t>
    </rPh>
    <phoneticPr fontId="1"/>
  </si>
  <si>
    <t>８日</t>
    <rPh sb="1" eb="2">
      <t>ヒ</t>
    </rPh>
    <phoneticPr fontId="1"/>
  </si>
  <si>
    <t>９日</t>
    <rPh sb="1" eb="2">
      <t>ヒ</t>
    </rPh>
    <phoneticPr fontId="1"/>
  </si>
  <si>
    <t>１０日</t>
    <rPh sb="2" eb="3">
      <t>ヒ</t>
    </rPh>
    <phoneticPr fontId="1"/>
  </si>
  <si>
    <t>１１日</t>
    <rPh sb="2" eb="3">
      <t>ヒ</t>
    </rPh>
    <phoneticPr fontId="1"/>
  </si>
  <si>
    <t>１２日</t>
    <rPh sb="2" eb="3">
      <t>ヒ</t>
    </rPh>
    <phoneticPr fontId="1"/>
  </si>
  <si>
    <t>１３日</t>
    <rPh sb="2" eb="3">
      <t>ヒ</t>
    </rPh>
    <phoneticPr fontId="1"/>
  </si>
  <si>
    <t>１４日</t>
    <rPh sb="2" eb="3">
      <t>ヒ</t>
    </rPh>
    <phoneticPr fontId="1"/>
  </si>
  <si>
    <t>１５日</t>
    <rPh sb="2" eb="3">
      <t>ヒ</t>
    </rPh>
    <phoneticPr fontId="1"/>
  </si>
  <si>
    <t>１６日</t>
    <rPh sb="2" eb="3">
      <t>ヒ</t>
    </rPh>
    <phoneticPr fontId="1"/>
  </si>
  <si>
    <t>１７日</t>
    <rPh sb="2" eb="3">
      <t>ヒ</t>
    </rPh>
    <phoneticPr fontId="1"/>
  </si>
  <si>
    <t>１８日</t>
    <rPh sb="2" eb="3">
      <t>ヒ</t>
    </rPh>
    <phoneticPr fontId="1"/>
  </si>
  <si>
    <t>１９日</t>
    <rPh sb="2" eb="3">
      <t>ヒ</t>
    </rPh>
    <phoneticPr fontId="1"/>
  </si>
  <si>
    <t>２０日</t>
    <rPh sb="2" eb="3">
      <t>ヒ</t>
    </rPh>
    <phoneticPr fontId="1"/>
  </si>
  <si>
    <t>２１日</t>
    <rPh sb="2" eb="3">
      <t>ヒ</t>
    </rPh>
    <phoneticPr fontId="1"/>
  </si>
  <si>
    <t>２２日</t>
    <rPh sb="2" eb="3">
      <t>ヒ</t>
    </rPh>
    <phoneticPr fontId="1"/>
  </si>
  <si>
    <t>２３日</t>
    <rPh sb="2" eb="3">
      <t>ヒ</t>
    </rPh>
    <phoneticPr fontId="1"/>
  </si>
  <si>
    <t>２４日</t>
    <rPh sb="2" eb="3">
      <t>ヒ</t>
    </rPh>
    <phoneticPr fontId="1"/>
  </si>
  <si>
    <t>２５日</t>
    <rPh sb="2" eb="3">
      <t>ヒ</t>
    </rPh>
    <phoneticPr fontId="1"/>
  </si>
  <si>
    <t>２６日</t>
    <rPh sb="2" eb="3">
      <t>ヒ</t>
    </rPh>
    <phoneticPr fontId="1"/>
  </si>
  <si>
    <t>２７日</t>
    <rPh sb="2" eb="3">
      <t>ヒ</t>
    </rPh>
    <phoneticPr fontId="1"/>
  </si>
  <si>
    <t>２８日</t>
    <rPh sb="2" eb="3">
      <t>ヒ</t>
    </rPh>
    <phoneticPr fontId="1"/>
  </si>
  <si>
    <t>２９日</t>
    <rPh sb="2" eb="3">
      <t>ヒ</t>
    </rPh>
    <phoneticPr fontId="1"/>
  </si>
  <si>
    <t>３０日</t>
    <rPh sb="2" eb="3">
      <t>ヒ</t>
    </rPh>
    <phoneticPr fontId="1"/>
  </si>
  <si>
    <t>３１日</t>
    <rPh sb="2" eb="3">
      <t>ヒ</t>
    </rPh>
    <phoneticPr fontId="1"/>
  </si>
  <si>
    <t>１便</t>
    <rPh sb="1" eb="2">
      <t>ビン</t>
    </rPh>
    <phoneticPr fontId="1"/>
  </si>
  <si>
    <t>２便</t>
    <rPh sb="1" eb="2">
      <t>ビン</t>
    </rPh>
    <phoneticPr fontId="1"/>
  </si>
  <si>
    <t>３便</t>
    <rPh sb="1" eb="2">
      <t>ビン</t>
    </rPh>
    <phoneticPr fontId="1"/>
  </si>
  <si>
    <t>４便</t>
    <rPh sb="1" eb="2">
      <t>ビン</t>
    </rPh>
    <phoneticPr fontId="1"/>
  </si>
  <si>
    <t>合計</t>
    <rPh sb="0" eb="2">
      <t>ゴウケイ</t>
    </rPh>
    <phoneticPr fontId="1"/>
  </si>
  <si>
    <t>７月</t>
    <rPh sb="1" eb="2">
      <t>ガツ</t>
    </rPh>
    <phoneticPr fontId="1"/>
  </si>
  <si>
    <t>８月</t>
  </si>
  <si>
    <t>８月</t>
    <rPh sb="1" eb="2">
      <t>ガツ</t>
    </rPh>
    <phoneticPr fontId="1"/>
  </si>
  <si>
    <t>９月</t>
  </si>
  <si>
    <t>９月</t>
    <rPh sb="1" eb="2">
      <t>ガツ</t>
    </rPh>
    <phoneticPr fontId="1"/>
  </si>
  <si>
    <t>１０月</t>
  </si>
  <si>
    <t>１０月</t>
    <rPh sb="2" eb="3">
      <t>ガツ</t>
    </rPh>
    <phoneticPr fontId="1"/>
  </si>
  <si>
    <t>１１月</t>
  </si>
  <si>
    <t>１１月</t>
    <rPh sb="2" eb="3">
      <t>ガツ</t>
    </rPh>
    <phoneticPr fontId="1"/>
  </si>
  <si>
    <t>１２月</t>
  </si>
  <si>
    <t>１２月</t>
    <rPh sb="2" eb="3">
      <t>ガツ</t>
    </rPh>
    <phoneticPr fontId="1"/>
  </si>
  <si>
    <t>１月</t>
  </si>
  <si>
    <t>１月</t>
    <rPh sb="1" eb="2">
      <t>ガツ</t>
    </rPh>
    <phoneticPr fontId="1"/>
  </si>
  <si>
    <t>２月</t>
  </si>
  <si>
    <t>２月</t>
    <rPh sb="1" eb="2">
      <t>ガツ</t>
    </rPh>
    <phoneticPr fontId="1"/>
  </si>
  <si>
    <t>３月</t>
  </si>
  <si>
    <t>３月</t>
    <rPh sb="1" eb="2">
      <t>ガツ</t>
    </rPh>
    <phoneticPr fontId="1"/>
  </si>
  <si>
    <t>４月</t>
  </si>
  <si>
    <t>４月</t>
    <rPh sb="1" eb="2">
      <t>ガツ</t>
    </rPh>
    <phoneticPr fontId="1"/>
  </si>
  <si>
    <t>５月</t>
  </si>
  <si>
    <t>５月</t>
    <rPh sb="1" eb="2">
      <t>ガツ</t>
    </rPh>
    <phoneticPr fontId="1"/>
  </si>
  <si>
    <t>令和６年度</t>
    <rPh sb="0" eb="2">
      <t>レイワ</t>
    </rPh>
    <rPh sb="3" eb="5">
      <t>ネンド</t>
    </rPh>
    <phoneticPr fontId="1"/>
  </si>
  <si>
    <t>令和５年度</t>
    <rPh sb="0" eb="2">
      <t>レイワ</t>
    </rPh>
    <rPh sb="3" eb="4">
      <t>ネン</t>
    </rPh>
    <rPh sb="4" eb="5">
      <t>ド</t>
    </rPh>
    <phoneticPr fontId="1"/>
  </si>
  <si>
    <t>令和６年</t>
    <rPh sb="0" eb="2">
      <t>レイワ</t>
    </rPh>
    <rPh sb="3" eb="4">
      <t>ネン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</si>
  <si>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</si>
  <si>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</si>
  <si>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タクシー　運航状況</t>
    <rPh sb="5" eb="7">
      <t>ウンコウ</t>
    </rPh>
    <rPh sb="7" eb="9">
      <t>ジョウキョウ</t>
    </rPh>
    <phoneticPr fontId="1"/>
  </si>
  <si>
    <t>運行日数</t>
    <rPh sb="0" eb="2">
      <t>ウンコウ</t>
    </rPh>
    <rPh sb="2" eb="4">
      <t>ニッスウ</t>
    </rPh>
    <phoneticPr fontId="1"/>
  </si>
  <si>
    <t>運行回数</t>
    <rPh sb="0" eb="4">
      <t>ウンコウカイスウ</t>
    </rPh>
    <phoneticPr fontId="1"/>
  </si>
  <si>
    <t>利用者</t>
    <rPh sb="0" eb="3">
      <t>リヨウシャ</t>
    </rPh>
    <phoneticPr fontId="1"/>
  </si>
  <si>
    <t>日/回</t>
    <rPh sb="0" eb="1">
      <t>ヒ</t>
    </rPh>
    <rPh sb="2" eb="3">
      <t>カイ</t>
    </rPh>
    <phoneticPr fontId="1"/>
  </si>
  <si>
    <t>令和５年度（R4.10～R5.9）</t>
    <rPh sb="0" eb="2">
      <t>レイワ</t>
    </rPh>
    <rPh sb="3" eb="5">
      <t>ネンド</t>
    </rPh>
    <phoneticPr fontId="1"/>
  </si>
  <si>
    <t>令和６年度（R5.10～R6.9）</t>
    <rPh sb="0" eb="2">
      <t>レイワ</t>
    </rPh>
    <rPh sb="3" eb="5">
      <t>ネンド</t>
    </rPh>
    <phoneticPr fontId="1"/>
  </si>
  <si>
    <t>増減率</t>
    <rPh sb="0" eb="3">
      <t>ゾウゲンリツ</t>
    </rPh>
    <phoneticPr fontId="1"/>
  </si>
  <si>
    <t>―</t>
    <phoneticPr fontId="1"/>
  </si>
  <si>
    <t>バス運行（４便）搭乗人数</t>
    <phoneticPr fontId="1"/>
  </si>
  <si>
    <t>９月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</si>
</sst>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>
    <font>
      <sz val="11"/>
      <color theme="1"/>
      <name val="Yu Gothic"/>
      <family val="2"/>
      <charset val="128"/>
    </font>
    <font>
      <sz val="6"/>
      <name val="Yu Gothic"/>
      <family val="2"/>
      <charset val="128"/>
    </font>
    <font>
      <sz val="14"/>
      <color theme="1"/>
      <name val="Yu Gothic"/>
      <family val="2"/>
      <charset val="128"/>
    </font>
    <font>
      <sz val="16"/>
      <color theme="1"/>
      <name val="Yu Gothic"/>
      <family val="2"/>
      <charset val="128"/>
    </font>
    <font>
      <sz val="14"/>
      <color theme="1"/>
      <name val="Yu Gothic"/>
      <charset val="128"/>
    </font>
    <font>
      <sz val="14"/>
      <color theme="1"/>
      <name val="Yu Gothic"/>
      <family val="3"/>
      <charset val="128"/>
    </font>
    <font>
      <sz val="16"/>
      <color theme="1"/>
      <name val="Yu Gothic"/>
      <family val="3"/>
      <charset val="128"/>
    </font>
    <font>
      <sz val="11"/>
      <color theme="1"/>
      <name val="Yu Gothic"/>
      <family val="2"/>
      <charset val="128"/>
    </font>
    <font>
      <sz val="16"/>
      <color theme="1"/>
      <name val="Yu Gothic"/>
      <charset val="128"/>
    </font>
    <font>
      <b/>
      <sz val="12"/>
      <color theme="1"/>
      <name val="Yu Gothic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1" xfId="0" applyFont="1" applyBorder="1">
      <alignment vertical="center"/>
    </xf>
    <xf numFmtId="38" fontId="8" fillId="0" borderId="1" xfId="1" applyFont="1" applyBorder="1">
      <alignment vertical="center"/>
    </xf>
    <xf numFmtId="176" fontId="8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750E-9E1E-473F-B878-6A60FDE0D685}">
  <dimension ref="A1:BM36"/>
  <sheetViews>
    <sheetView topLeftCell="A16" zoomScale="115" zoomScaleNormal="115" workbookViewId="0">
      <pane xSplit="1" topLeftCell="L1" activePane="topRight" state="frozen"/>
      <selection pane="topRight" activeCell="U20" sqref="U20"/>
    </sheetView>
  </sheetViews>
  <sheetFormatPr defaultRowHeight="18.75"/>
  <sheetData>
    <row r="1" spans="1:65">
      <c r="A1" t="s">
        <v>0</v>
      </c>
    </row>
    <row r="2" spans="1:65">
      <c r="A2" t="s">
        <v>61</v>
      </c>
      <c r="AD2" t="s">
        <v>60</v>
      </c>
    </row>
    <row r="3" spans="1:65">
      <c r="B3" t="s">
        <v>2</v>
      </c>
      <c r="F3" t="s">
        <v>39</v>
      </c>
      <c r="J3" t="s">
        <v>41</v>
      </c>
      <c r="N3" t="s">
        <v>43</v>
      </c>
      <c r="R3" t="s">
        <v>45</v>
      </c>
      <c r="V3" t="s">
        <v>47</v>
      </c>
      <c r="Z3" t="s">
        <v>49</v>
      </c>
      <c r="AD3" t="s">
        <v>51</v>
      </c>
      <c r="AH3" t="s">
        <v>53</v>
      </c>
      <c r="AL3" t="s">
        <v>55</v>
      </c>
      <c r="AP3" t="s">
        <v>57</v>
      </c>
      <c r="AT3" t="s">
        <v>59</v>
      </c>
      <c r="AX3" t="s">
        <v>2</v>
      </c>
      <c r="BB3" t="s">
        <v>63</v>
      </c>
      <c r="BF3" t="s">
        <v>64</v>
      </c>
      <c r="BJ3" t="s">
        <v>75</v>
      </c>
    </row>
    <row r="4" spans="1:65">
      <c r="B4" t="s">
        <v>34</v>
      </c>
      <c r="C4" t="s">
        <v>35</v>
      </c>
      <c r="D4" t="s">
        <v>36</v>
      </c>
      <c r="E4" t="s">
        <v>37</v>
      </c>
      <c r="F4" t="s">
        <v>34</v>
      </c>
      <c r="G4" t="s">
        <v>35</v>
      </c>
      <c r="H4" t="s">
        <v>36</v>
      </c>
      <c r="I4" t="s">
        <v>37</v>
      </c>
      <c r="J4" t="s">
        <v>34</v>
      </c>
      <c r="K4" t="s">
        <v>35</v>
      </c>
      <c r="L4" t="s">
        <v>36</v>
      </c>
      <c r="M4" t="s">
        <v>37</v>
      </c>
      <c r="N4" t="s">
        <v>34</v>
      </c>
      <c r="O4" t="s">
        <v>35</v>
      </c>
      <c r="P4" t="s">
        <v>36</v>
      </c>
      <c r="Q4" t="s">
        <v>37</v>
      </c>
      <c r="R4" t="s">
        <v>34</v>
      </c>
      <c r="S4" t="s">
        <v>35</v>
      </c>
      <c r="T4" t="s">
        <v>36</v>
      </c>
      <c r="U4" t="s">
        <v>37</v>
      </c>
      <c r="V4" t="s">
        <v>34</v>
      </c>
      <c r="W4" t="s">
        <v>35</v>
      </c>
      <c r="X4" t="s">
        <v>36</v>
      </c>
      <c r="Y4" t="s">
        <v>37</v>
      </c>
      <c r="Z4" t="s">
        <v>34</v>
      </c>
      <c r="AA4" t="s">
        <v>35</v>
      </c>
      <c r="AB4" t="s">
        <v>36</v>
      </c>
      <c r="AC4" t="s">
        <v>37</v>
      </c>
      <c r="AD4" t="s">
        <v>34</v>
      </c>
      <c r="AE4" t="s">
        <v>35</v>
      </c>
      <c r="AF4" t="s">
        <v>36</v>
      </c>
      <c r="AG4" t="s">
        <v>37</v>
      </c>
      <c r="AH4" t="s">
        <v>34</v>
      </c>
      <c r="AI4" t="s">
        <v>35</v>
      </c>
      <c r="AJ4" t="s">
        <v>36</v>
      </c>
      <c r="AK4" t="s">
        <v>37</v>
      </c>
      <c r="AL4" t="s">
        <v>34</v>
      </c>
      <c r="AM4" t="s">
        <v>35</v>
      </c>
      <c r="AN4" t="s">
        <v>36</v>
      </c>
      <c r="AO4" t="s">
        <v>37</v>
      </c>
      <c r="AP4" t="s">
        <v>34</v>
      </c>
      <c r="AQ4" t="s">
        <v>35</v>
      </c>
      <c r="AR4" t="s">
        <v>36</v>
      </c>
      <c r="AS4" t="s">
        <v>37</v>
      </c>
      <c r="AT4" t="s">
        <v>34</v>
      </c>
      <c r="AU4" t="s">
        <v>35</v>
      </c>
      <c r="AV4" t="s">
        <v>36</v>
      </c>
      <c r="AW4" t="s">
        <v>37</v>
      </c>
      <c r="AX4" t="s">
        <v>34</v>
      </c>
      <c r="AY4" t="s">
        <v>35</v>
      </c>
      <c r="AZ4" t="s">
        <v>36</v>
      </c>
      <c r="BA4" t="s">
        <v>37</v>
      </c>
      <c r="BB4" t="s">
        <v>34</v>
      </c>
      <c r="BC4" t="s">
        <v>35</v>
      </c>
      <c r="BD4" t="s">
        <v>36</v>
      </c>
      <c r="BE4" t="s">
        <v>37</v>
      </c>
      <c r="BF4" t="s">
        <v>34</v>
      </c>
      <c r="BG4" t="s">
        <v>35</v>
      </c>
      <c r="BH4" t="s">
        <v>36</v>
      </c>
      <c r="BI4" t="s">
        <v>37</v>
      </c>
      <c r="BJ4" t="s">
        <v>34</v>
      </c>
      <c r="BK4" t="s">
        <v>35</v>
      </c>
      <c r="BL4" t="s">
        <v>36</v>
      </c>
      <c r="BM4" t="s">
        <v>37</v>
      </c>
    </row>
    <row r="5" spans="1:65">
      <c r="A5" t="s">
        <v>3</v>
      </c>
      <c r="H5">
        <v>7</v>
      </c>
      <c r="N5">
        <v>1</v>
      </c>
      <c r="R5">
        <v>1</v>
      </c>
      <c r="W5">
        <v>1</v>
      </c>
      <c r="X5">
        <v>1</v>
      </c>
      <c r="AB5">
        <v>1</v>
      </c>
      <c r="AF5">
        <v>4</v>
      </c>
      <c r="AG5">
        <v>1</v>
      </c>
      <c r="AJ5">
        <v>3</v>
      </c>
      <c r="AP5">
        <v>2</v>
      </c>
      <c r="AQ5">
        <v>1</v>
      </c>
      <c r="AR5">
        <v>2</v>
      </c>
      <c r="AV5">
        <v>1</v>
      </c>
      <c r="AZ5">
        <v>2</v>
      </c>
      <c r="BB5">
        <v>3</v>
      </c>
      <c r="BD5">
        <v>2</v>
      </c>
      <c r="BF5">
        <v>1</v>
      </c>
      <c r="BH5">
        <v>2</v>
      </c>
      <c r="BI5">
        <v>1</v>
      </c>
      <c r="BL5">
        <v>2</v>
      </c>
    </row>
    <row r="6" spans="1:65">
      <c r="A6" t="s">
        <v>4</v>
      </c>
      <c r="H6">
        <v>5</v>
      </c>
      <c r="N6">
        <v>1</v>
      </c>
      <c r="R6">
        <v>2</v>
      </c>
      <c r="T6">
        <v>2</v>
      </c>
      <c r="X6">
        <v>1</v>
      </c>
      <c r="Z6">
        <v>3</v>
      </c>
      <c r="AD6">
        <v>2</v>
      </c>
      <c r="AF6">
        <v>1</v>
      </c>
      <c r="AH6">
        <v>2</v>
      </c>
      <c r="AL6">
        <v>2</v>
      </c>
      <c r="AP6">
        <v>1</v>
      </c>
      <c r="AR6">
        <v>2</v>
      </c>
      <c r="AZ6">
        <v>6</v>
      </c>
      <c r="BB6">
        <v>2</v>
      </c>
      <c r="BD6">
        <v>2</v>
      </c>
      <c r="BE6">
        <v>1</v>
      </c>
      <c r="BF6">
        <v>1</v>
      </c>
      <c r="BH6">
        <v>1</v>
      </c>
      <c r="BJ6">
        <v>1</v>
      </c>
      <c r="BL6">
        <v>1</v>
      </c>
    </row>
    <row r="7" spans="1:65">
      <c r="A7" t="s">
        <v>5</v>
      </c>
      <c r="C7">
        <v>1</v>
      </c>
      <c r="H7">
        <v>1</v>
      </c>
      <c r="I7">
        <v>1</v>
      </c>
      <c r="N7">
        <v>1</v>
      </c>
      <c r="R7">
        <v>6</v>
      </c>
      <c r="X7">
        <v>7</v>
      </c>
      <c r="AB7">
        <v>1</v>
      </c>
      <c r="AD7">
        <v>5</v>
      </c>
      <c r="AF7">
        <v>3</v>
      </c>
      <c r="AG7">
        <v>1</v>
      </c>
      <c r="AH7">
        <v>4</v>
      </c>
      <c r="AN7">
        <v>3</v>
      </c>
      <c r="AV7">
        <v>3</v>
      </c>
      <c r="AZ7">
        <v>1</v>
      </c>
      <c r="BD7">
        <v>2</v>
      </c>
      <c r="BF7">
        <v>1</v>
      </c>
      <c r="BH7">
        <v>4</v>
      </c>
      <c r="BK7">
        <v>2</v>
      </c>
    </row>
    <row r="8" spans="1:65">
      <c r="A8" t="s">
        <v>6</v>
      </c>
      <c r="B8">
        <v>1</v>
      </c>
      <c r="D8">
        <v>1</v>
      </c>
      <c r="H8">
        <v>1</v>
      </c>
      <c r="N8">
        <v>1</v>
      </c>
      <c r="X8">
        <v>5</v>
      </c>
      <c r="AB8">
        <v>2</v>
      </c>
      <c r="AF8">
        <v>3</v>
      </c>
      <c r="AJ8">
        <v>4</v>
      </c>
      <c r="AN8">
        <v>3</v>
      </c>
      <c r="AR8">
        <v>3</v>
      </c>
      <c r="AT8">
        <v>4</v>
      </c>
      <c r="AV8">
        <v>1</v>
      </c>
      <c r="AX8">
        <v>1</v>
      </c>
      <c r="AY8">
        <v>1</v>
      </c>
      <c r="AZ8">
        <v>8</v>
      </c>
      <c r="BD8">
        <v>4</v>
      </c>
      <c r="BF8">
        <v>1</v>
      </c>
      <c r="BH8">
        <v>1</v>
      </c>
      <c r="BK8">
        <v>3</v>
      </c>
    </row>
    <row r="9" spans="1:65">
      <c r="A9" t="s">
        <v>7</v>
      </c>
      <c r="B9">
        <v>2</v>
      </c>
      <c r="D9">
        <v>4</v>
      </c>
      <c r="F9">
        <v>1</v>
      </c>
      <c r="H9">
        <v>1</v>
      </c>
      <c r="N9">
        <v>1</v>
      </c>
      <c r="P9">
        <v>4</v>
      </c>
      <c r="S9">
        <v>2</v>
      </c>
      <c r="V9">
        <v>1</v>
      </c>
      <c r="X9">
        <v>5</v>
      </c>
      <c r="AF9">
        <v>4</v>
      </c>
      <c r="AH9">
        <v>5</v>
      </c>
      <c r="AR9">
        <v>6</v>
      </c>
      <c r="AV9">
        <v>1</v>
      </c>
      <c r="AW9">
        <v>1</v>
      </c>
      <c r="AX9">
        <v>4</v>
      </c>
      <c r="AZ9">
        <v>10</v>
      </c>
      <c r="BA9">
        <v>1</v>
      </c>
      <c r="BD9">
        <v>3</v>
      </c>
      <c r="BH9">
        <v>9</v>
      </c>
    </row>
    <row r="10" spans="1:65">
      <c r="A10" t="s">
        <v>8</v>
      </c>
      <c r="B10">
        <v>2</v>
      </c>
      <c r="D10">
        <v>2</v>
      </c>
      <c r="H10">
        <v>6</v>
      </c>
      <c r="R10">
        <v>1</v>
      </c>
      <c r="T10">
        <v>4</v>
      </c>
      <c r="U10">
        <v>1</v>
      </c>
      <c r="X10">
        <v>4</v>
      </c>
      <c r="AB10">
        <v>4</v>
      </c>
      <c r="AD10">
        <v>1</v>
      </c>
      <c r="AF10">
        <v>1</v>
      </c>
      <c r="AJ10">
        <v>2</v>
      </c>
      <c r="AV10">
        <v>4</v>
      </c>
      <c r="AZ10">
        <v>2</v>
      </c>
      <c r="BB10">
        <v>2</v>
      </c>
      <c r="BD10">
        <v>4</v>
      </c>
      <c r="BH10">
        <v>4</v>
      </c>
      <c r="BL10">
        <v>1</v>
      </c>
    </row>
    <row r="11" spans="1:65">
      <c r="A11" t="s">
        <v>9</v>
      </c>
      <c r="F11">
        <v>3</v>
      </c>
      <c r="H11">
        <v>3</v>
      </c>
      <c r="T11">
        <v>2</v>
      </c>
      <c r="V11">
        <v>1</v>
      </c>
      <c r="X11">
        <v>8</v>
      </c>
      <c r="AB11">
        <v>1</v>
      </c>
      <c r="AI11">
        <v>2</v>
      </c>
      <c r="AJ11">
        <v>1</v>
      </c>
      <c r="AN11">
        <v>3</v>
      </c>
      <c r="AR11">
        <v>1</v>
      </c>
      <c r="AT11">
        <v>2</v>
      </c>
      <c r="AV11">
        <v>2</v>
      </c>
      <c r="AZ11">
        <v>2</v>
      </c>
      <c r="BB11">
        <v>1</v>
      </c>
      <c r="BD11">
        <v>3</v>
      </c>
      <c r="BF11">
        <v>1</v>
      </c>
      <c r="BJ11">
        <v>1</v>
      </c>
    </row>
    <row r="12" spans="1:65">
      <c r="A12" t="s">
        <v>10</v>
      </c>
      <c r="C12">
        <v>1</v>
      </c>
      <c r="D12">
        <v>4</v>
      </c>
      <c r="H12">
        <v>3</v>
      </c>
      <c r="N12">
        <v>1</v>
      </c>
      <c r="P12">
        <v>3</v>
      </c>
      <c r="R12">
        <v>1</v>
      </c>
      <c r="T12">
        <v>5</v>
      </c>
      <c r="X12">
        <v>3</v>
      </c>
      <c r="AB12">
        <v>3</v>
      </c>
      <c r="AC12">
        <v>1</v>
      </c>
      <c r="AD12">
        <v>1</v>
      </c>
      <c r="AF12">
        <v>5</v>
      </c>
      <c r="AJ12">
        <v>1</v>
      </c>
      <c r="AL12">
        <v>3</v>
      </c>
      <c r="AN12">
        <v>3</v>
      </c>
      <c r="AR12">
        <v>1</v>
      </c>
      <c r="AV12">
        <v>2</v>
      </c>
      <c r="AZ12">
        <v>4</v>
      </c>
      <c r="BB12">
        <v>4</v>
      </c>
      <c r="BE12">
        <v>1</v>
      </c>
      <c r="BF12">
        <v>1</v>
      </c>
      <c r="BH12">
        <v>3</v>
      </c>
    </row>
    <row r="13" spans="1:65">
      <c r="A13" t="s">
        <v>11</v>
      </c>
      <c r="D13">
        <v>3</v>
      </c>
      <c r="G13">
        <v>2</v>
      </c>
      <c r="H13">
        <v>4</v>
      </c>
      <c r="T13">
        <v>2</v>
      </c>
      <c r="U13">
        <v>2</v>
      </c>
      <c r="V13">
        <v>1</v>
      </c>
      <c r="X13">
        <v>6</v>
      </c>
      <c r="Z13">
        <v>1</v>
      </c>
      <c r="AA13">
        <v>2</v>
      </c>
      <c r="AB13">
        <v>6</v>
      </c>
      <c r="AD13">
        <v>3</v>
      </c>
      <c r="AF13">
        <v>3</v>
      </c>
      <c r="AJ13">
        <v>1</v>
      </c>
      <c r="AL13">
        <v>2</v>
      </c>
      <c r="AR13">
        <v>4</v>
      </c>
      <c r="AS13">
        <v>2</v>
      </c>
      <c r="AV13">
        <v>2</v>
      </c>
      <c r="AX13">
        <v>1</v>
      </c>
      <c r="AZ13">
        <v>3</v>
      </c>
      <c r="BB13">
        <v>4</v>
      </c>
      <c r="BD13">
        <v>2</v>
      </c>
      <c r="BH13">
        <v>1</v>
      </c>
    </row>
    <row r="14" spans="1:65">
      <c r="A14" t="s">
        <v>12</v>
      </c>
      <c r="C14">
        <v>2</v>
      </c>
      <c r="D14">
        <v>3</v>
      </c>
      <c r="H14">
        <v>6</v>
      </c>
      <c r="J14">
        <v>1</v>
      </c>
      <c r="L14">
        <v>4</v>
      </c>
      <c r="R14">
        <v>1</v>
      </c>
      <c r="T14">
        <v>2</v>
      </c>
      <c r="X14">
        <v>1</v>
      </c>
      <c r="AB14">
        <v>4</v>
      </c>
      <c r="AD14">
        <v>3</v>
      </c>
      <c r="AI14">
        <v>6</v>
      </c>
      <c r="AJ14">
        <v>6</v>
      </c>
      <c r="AN14">
        <v>5</v>
      </c>
      <c r="AR14">
        <v>5</v>
      </c>
      <c r="AV14">
        <v>1</v>
      </c>
      <c r="AW14">
        <v>1</v>
      </c>
      <c r="AZ14">
        <v>2</v>
      </c>
      <c r="BB14">
        <v>4</v>
      </c>
      <c r="BC14">
        <v>1</v>
      </c>
      <c r="BE14">
        <v>2</v>
      </c>
      <c r="BH14">
        <v>6</v>
      </c>
      <c r="BJ14">
        <v>2</v>
      </c>
    </row>
    <row r="15" spans="1:65">
      <c r="A15" t="s">
        <v>13</v>
      </c>
      <c r="H15">
        <v>6</v>
      </c>
      <c r="J15">
        <v>1</v>
      </c>
      <c r="K15">
        <v>1</v>
      </c>
      <c r="L15">
        <v>3</v>
      </c>
      <c r="N15">
        <v>1</v>
      </c>
      <c r="R15">
        <v>1</v>
      </c>
      <c r="T15">
        <v>5</v>
      </c>
      <c r="U15">
        <v>1</v>
      </c>
      <c r="Y15">
        <v>1</v>
      </c>
      <c r="Z15">
        <v>4</v>
      </c>
      <c r="AA15">
        <v>1</v>
      </c>
      <c r="AE15">
        <v>1</v>
      </c>
      <c r="AJ15">
        <v>2</v>
      </c>
      <c r="AL15">
        <v>6</v>
      </c>
      <c r="AN15">
        <v>4</v>
      </c>
      <c r="AQ15">
        <v>2</v>
      </c>
      <c r="AR15">
        <v>2</v>
      </c>
      <c r="AV15">
        <v>1</v>
      </c>
      <c r="AZ15">
        <v>2</v>
      </c>
      <c r="BD15">
        <v>4</v>
      </c>
      <c r="BE15">
        <v>3</v>
      </c>
      <c r="BH15">
        <v>9</v>
      </c>
    </row>
    <row r="16" spans="1:65">
      <c r="A16" t="s">
        <v>14</v>
      </c>
      <c r="B16">
        <v>3</v>
      </c>
      <c r="C16">
        <v>1</v>
      </c>
      <c r="D16">
        <v>6</v>
      </c>
      <c r="G16">
        <v>3</v>
      </c>
      <c r="J16">
        <v>5</v>
      </c>
      <c r="K16">
        <v>3</v>
      </c>
      <c r="L16">
        <v>9</v>
      </c>
      <c r="N16">
        <v>1</v>
      </c>
      <c r="P16">
        <v>7</v>
      </c>
      <c r="U16">
        <v>1</v>
      </c>
      <c r="X16">
        <v>3</v>
      </c>
      <c r="Z16">
        <v>2</v>
      </c>
      <c r="AB16">
        <v>1</v>
      </c>
      <c r="AH16">
        <v>2</v>
      </c>
      <c r="AJ16">
        <v>5</v>
      </c>
      <c r="AK16">
        <v>1</v>
      </c>
      <c r="AP16">
        <v>1</v>
      </c>
      <c r="AQ16">
        <v>1</v>
      </c>
      <c r="AV16">
        <v>4</v>
      </c>
      <c r="AX16">
        <v>1</v>
      </c>
      <c r="AZ16">
        <v>2</v>
      </c>
      <c r="BD16">
        <v>2</v>
      </c>
      <c r="BF16">
        <v>2</v>
      </c>
      <c r="BH16">
        <v>4</v>
      </c>
    </row>
    <row r="17" spans="1:64">
      <c r="A17" t="s">
        <v>15</v>
      </c>
      <c r="C17">
        <v>1</v>
      </c>
      <c r="D17">
        <v>2</v>
      </c>
      <c r="J17">
        <v>1</v>
      </c>
      <c r="N17">
        <v>1</v>
      </c>
      <c r="R17">
        <v>1</v>
      </c>
      <c r="T17">
        <v>6</v>
      </c>
      <c r="X17">
        <v>4</v>
      </c>
      <c r="Z17">
        <v>1</v>
      </c>
      <c r="AB17">
        <v>5</v>
      </c>
      <c r="AC17">
        <v>1</v>
      </c>
      <c r="AE17">
        <v>1</v>
      </c>
      <c r="AJ17">
        <v>6</v>
      </c>
      <c r="AK17">
        <v>0</v>
      </c>
      <c r="AL17">
        <v>2</v>
      </c>
      <c r="AR17">
        <v>2</v>
      </c>
      <c r="AV17">
        <v>7</v>
      </c>
      <c r="AZ17">
        <v>1</v>
      </c>
      <c r="BA17">
        <v>1</v>
      </c>
      <c r="BB17">
        <v>5</v>
      </c>
      <c r="BD17">
        <v>8</v>
      </c>
      <c r="BE17">
        <v>2</v>
      </c>
      <c r="BF17">
        <v>2</v>
      </c>
      <c r="BH17">
        <v>3</v>
      </c>
      <c r="BJ17">
        <v>2</v>
      </c>
      <c r="BL17">
        <v>1</v>
      </c>
    </row>
    <row r="18" spans="1:64">
      <c r="A18" t="s">
        <v>16</v>
      </c>
      <c r="B18">
        <v>1</v>
      </c>
      <c r="D18">
        <v>5</v>
      </c>
      <c r="H18">
        <v>5</v>
      </c>
      <c r="J18">
        <v>2</v>
      </c>
      <c r="K18">
        <v>2</v>
      </c>
      <c r="L18">
        <v>8</v>
      </c>
      <c r="M18">
        <v>1</v>
      </c>
      <c r="O18">
        <v>1</v>
      </c>
      <c r="T18">
        <v>4</v>
      </c>
      <c r="X18">
        <v>8</v>
      </c>
      <c r="Y18">
        <v>1</v>
      </c>
      <c r="AB18">
        <v>2</v>
      </c>
      <c r="AF18">
        <v>1</v>
      </c>
      <c r="AN18">
        <v>2</v>
      </c>
      <c r="AR18">
        <v>2</v>
      </c>
      <c r="AV18">
        <v>1</v>
      </c>
      <c r="BB18">
        <v>1</v>
      </c>
      <c r="BD18">
        <v>5</v>
      </c>
      <c r="BF18">
        <v>3</v>
      </c>
      <c r="BG18">
        <v>2</v>
      </c>
      <c r="BH18">
        <v>2</v>
      </c>
    </row>
    <row r="19" spans="1:64">
      <c r="A19" t="s">
        <v>17</v>
      </c>
      <c r="D19">
        <v>1</v>
      </c>
      <c r="E19">
        <v>1</v>
      </c>
      <c r="H19">
        <v>4</v>
      </c>
      <c r="J19">
        <v>6</v>
      </c>
      <c r="L19">
        <v>6</v>
      </c>
      <c r="N19">
        <v>1</v>
      </c>
      <c r="P19">
        <v>4</v>
      </c>
      <c r="U19">
        <v>2</v>
      </c>
      <c r="X19">
        <v>2</v>
      </c>
      <c r="Z19">
        <v>1</v>
      </c>
      <c r="AE19">
        <v>2</v>
      </c>
      <c r="AF19">
        <v>2</v>
      </c>
      <c r="AJ19">
        <v>6</v>
      </c>
      <c r="AL19">
        <v>4</v>
      </c>
      <c r="AM19">
        <v>3</v>
      </c>
      <c r="AR19">
        <v>1</v>
      </c>
      <c r="AT19">
        <v>3</v>
      </c>
      <c r="BB19">
        <v>1</v>
      </c>
      <c r="BD19">
        <v>3</v>
      </c>
      <c r="BF19">
        <v>1</v>
      </c>
      <c r="BH19">
        <v>7</v>
      </c>
    </row>
    <row r="20" spans="1:64">
      <c r="A20" t="s">
        <v>18</v>
      </c>
      <c r="D20">
        <v>2</v>
      </c>
      <c r="H20">
        <v>3</v>
      </c>
      <c r="J20">
        <v>1</v>
      </c>
      <c r="K20">
        <v>4</v>
      </c>
      <c r="L20">
        <v>8</v>
      </c>
      <c r="N20">
        <v>2</v>
      </c>
      <c r="O20">
        <v>2</v>
      </c>
      <c r="R20">
        <v>1</v>
      </c>
      <c r="T20">
        <v>7</v>
      </c>
      <c r="U20">
        <v>1</v>
      </c>
      <c r="V20">
        <v>1</v>
      </c>
      <c r="W20">
        <v>1</v>
      </c>
      <c r="X20">
        <v>1</v>
      </c>
      <c r="Z20">
        <v>3</v>
      </c>
      <c r="AF20">
        <v>1</v>
      </c>
      <c r="AH20">
        <v>1</v>
      </c>
      <c r="AI20">
        <v>1</v>
      </c>
      <c r="AJ20">
        <v>1</v>
      </c>
      <c r="AL20">
        <v>2</v>
      </c>
      <c r="AQ20">
        <v>1</v>
      </c>
      <c r="AV20">
        <v>1</v>
      </c>
      <c r="BD20">
        <v>3</v>
      </c>
      <c r="BF20">
        <v>3</v>
      </c>
      <c r="BI20">
        <v>1</v>
      </c>
      <c r="BJ20">
        <v>4</v>
      </c>
      <c r="BK20">
        <v>1</v>
      </c>
    </row>
    <row r="21" spans="1:64">
      <c r="A21" t="s">
        <v>19</v>
      </c>
      <c r="C21">
        <v>1</v>
      </c>
      <c r="D21">
        <v>8</v>
      </c>
      <c r="E21">
        <v>1</v>
      </c>
      <c r="J21">
        <v>2</v>
      </c>
      <c r="L21">
        <v>7</v>
      </c>
      <c r="M21">
        <v>1</v>
      </c>
      <c r="N21">
        <v>1</v>
      </c>
      <c r="P21">
        <v>4</v>
      </c>
      <c r="T21">
        <v>4</v>
      </c>
      <c r="AI21">
        <v>4</v>
      </c>
      <c r="AK21">
        <v>4</v>
      </c>
      <c r="AN21">
        <v>2</v>
      </c>
      <c r="AP21">
        <v>1</v>
      </c>
      <c r="AS21">
        <v>1</v>
      </c>
      <c r="AV21">
        <v>1</v>
      </c>
      <c r="AZ21">
        <v>5</v>
      </c>
      <c r="BB21">
        <v>1</v>
      </c>
      <c r="BD21">
        <v>6</v>
      </c>
      <c r="BF21">
        <v>1</v>
      </c>
      <c r="BH21">
        <v>3</v>
      </c>
      <c r="BI21">
        <v>1</v>
      </c>
      <c r="BJ21">
        <v>5</v>
      </c>
    </row>
    <row r="22" spans="1:64">
      <c r="A22" t="s">
        <v>20</v>
      </c>
      <c r="D22">
        <v>1</v>
      </c>
      <c r="H22">
        <v>4</v>
      </c>
      <c r="K22">
        <v>2</v>
      </c>
      <c r="L22">
        <v>2</v>
      </c>
      <c r="N22">
        <v>1</v>
      </c>
      <c r="P22">
        <v>3</v>
      </c>
      <c r="T22">
        <v>2</v>
      </c>
      <c r="Z22">
        <v>4</v>
      </c>
      <c r="AB22">
        <v>2</v>
      </c>
      <c r="AF22">
        <v>2</v>
      </c>
      <c r="AJ22">
        <v>2</v>
      </c>
      <c r="AN22">
        <v>3</v>
      </c>
      <c r="AR22">
        <v>3</v>
      </c>
      <c r="AT22">
        <v>2</v>
      </c>
      <c r="AV22">
        <v>3</v>
      </c>
      <c r="AW22">
        <v>1</v>
      </c>
      <c r="AZ22">
        <v>5</v>
      </c>
      <c r="BD22">
        <v>1</v>
      </c>
      <c r="BF22">
        <v>1</v>
      </c>
      <c r="BH22">
        <v>2</v>
      </c>
    </row>
    <row r="23" spans="1:64">
      <c r="A23" t="s">
        <v>21</v>
      </c>
      <c r="B23">
        <v>1</v>
      </c>
      <c r="D23">
        <v>5</v>
      </c>
      <c r="H23">
        <v>5</v>
      </c>
      <c r="J23">
        <v>2</v>
      </c>
      <c r="K23">
        <v>2</v>
      </c>
      <c r="L23">
        <v>8</v>
      </c>
      <c r="N23">
        <v>1</v>
      </c>
      <c r="P23">
        <v>3</v>
      </c>
      <c r="R23">
        <v>1</v>
      </c>
      <c r="S23">
        <v>1</v>
      </c>
      <c r="T23">
        <v>6</v>
      </c>
      <c r="U23">
        <v>1</v>
      </c>
      <c r="X23">
        <v>3</v>
      </c>
      <c r="AB23">
        <v>2</v>
      </c>
      <c r="AF23">
        <v>1</v>
      </c>
      <c r="AH23">
        <v>4</v>
      </c>
      <c r="AN23">
        <v>2</v>
      </c>
      <c r="AP23">
        <v>7</v>
      </c>
      <c r="AR23">
        <v>1</v>
      </c>
      <c r="AV23">
        <v>3</v>
      </c>
      <c r="AZ23">
        <v>3</v>
      </c>
      <c r="BD23">
        <v>1</v>
      </c>
      <c r="BF23">
        <v>2</v>
      </c>
    </row>
    <row r="24" spans="1:64">
      <c r="A24" t="s">
        <v>22</v>
      </c>
      <c r="D24">
        <v>5</v>
      </c>
      <c r="H24">
        <v>1</v>
      </c>
      <c r="K24">
        <v>3</v>
      </c>
      <c r="N24">
        <v>2</v>
      </c>
      <c r="P24">
        <v>4</v>
      </c>
      <c r="R24">
        <v>1</v>
      </c>
      <c r="T24">
        <v>3</v>
      </c>
      <c r="X24">
        <v>3</v>
      </c>
      <c r="Z24">
        <v>6</v>
      </c>
      <c r="AJ24">
        <v>1</v>
      </c>
      <c r="AL24">
        <v>6</v>
      </c>
      <c r="AP24">
        <v>3</v>
      </c>
      <c r="AQ24">
        <v>1</v>
      </c>
      <c r="AR24">
        <v>2</v>
      </c>
      <c r="AV24">
        <v>4</v>
      </c>
      <c r="AZ24">
        <v>4</v>
      </c>
      <c r="BB24">
        <v>2</v>
      </c>
      <c r="BD24">
        <v>3</v>
      </c>
      <c r="BF24">
        <v>2</v>
      </c>
    </row>
    <row r="25" spans="1:64">
      <c r="A25" t="s">
        <v>23</v>
      </c>
      <c r="D25">
        <v>1</v>
      </c>
      <c r="H25">
        <v>9</v>
      </c>
      <c r="J25">
        <v>4</v>
      </c>
      <c r="P25">
        <v>7</v>
      </c>
      <c r="Q25">
        <v>1</v>
      </c>
      <c r="T25">
        <v>3</v>
      </c>
      <c r="U25">
        <v>1</v>
      </c>
      <c r="X25">
        <v>5</v>
      </c>
      <c r="AF25">
        <v>1</v>
      </c>
      <c r="AH25">
        <v>4</v>
      </c>
      <c r="AR25">
        <v>3</v>
      </c>
      <c r="AV25">
        <v>1</v>
      </c>
      <c r="AZ25">
        <v>2</v>
      </c>
      <c r="BA25">
        <v>1</v>
      </c>
      <c r="BD25">
        <v>2</v>
      </c>
      <c r="BF25">
        <v>2</v>
      </c>
      <c r="BH25">
        <v>9</v>
      </c>
    </row>
    <row r="26" spans="1:64">
      <c r="A26" t="s">
        <v>24</v>
      </c>
      <c r="F26">
        <v>1</v>
      </c>
      <c r="H26">
        <v>2</v>
      </c>
      <c r="J26">
        <v>2</v>
      </c>
      <c r="L26">
        <v>4</v>
      </c>
      <c r="P26">
        <v>1</v>
      </c>
      <c r="R26">
        <v>1</v>
      </c>
      <c r="T26">
        <v>4</v>
      </c>
      <c r="X26">
        <v>2</v>
      </c>
      <c r="AJ26">
        <v>2</v>
      </c>
      <c r="AR26">
        <v>1</v>
      </c>
      <c r="AV26">
        <v>3</v>
      </c>
      <c r="AW26">
        <v>1</v>
      </c>
      <c r="AZ26">
        <v>1</v>
      </c>
      <c r="BB26">
        <v>2</v>
      </c>
      <c r="BD26">
        <v>1</v>
      </c>
      <c r="BF26">
        <v>1</v>
      </c>
      <c r="BH26">
        <v>2</v>
      </c>
      <c r="BJ26">
        <v>6</v>
      </c>
    </row>
    <row r="27" spans="1:64">
      <c r="A27" t="s">
        <v>25</v>
      </c>
      <c r="D27">
        <v>9</v>
      </c>
      <c r="H27">
        <v>4</v>
      </c>
      <c r="J27">
        <v>7</v>
      </c>
      <c r="K27">
        <v>1</v>
      </c>
      <c r="L27">
        <v>4</v>
      </c>
      <c r="N27">
        <v>1</v>
      </c>
      <c r="P27">
        <v>5</v>
      </c>
      <c r="T27">
        <v>4</v>
      </c>
      <c r="U27">
        <v>1</v>
      </c>
      <c r="X27">
        <v>5</v>
      </c>
      <c r="Z27">
        <v>1</v>
      </c>
      <c r="AA27">
        <v>3</v>
      </c>
      <c r="AB27">
        <v>1</v>
      </c>
      <c r="AJ27">
        <v>4</v>
      </c>
      <c r="AV27">
        <v>1</v>
      </c>
      <c r="BH27">
        <v>1</v>
      </c>
      <c r="BL27">
        <v>3</v>
      </c>
    </row>
    <row r="28" spans="1:64">
      <c r="A28" t="s">
        <v>26</v>
      </c>
      <c r="B28">
        <v>4</v>
      </c>
      <c r="D28">
        <v>3</v>
      </c>
      <c r="F28">
        <v>1</v>
      </c>
      <c r="G28">
        <v>1</v>
      </c>
      <c r="H28">
        <v>1</v>
      </c>
      <c r="J28">
        <v>1</v>
      </c>
      <c r="L28">
        <v>2</v>
      </c>
      <c r="P28">
        <v>4</v>
      </c>
      <c r="AB28">
        <v>4</v>
      </c>
      <c r="AF28">
        <v>1</v>
      </c>
      <c r="AH28">
        <v>2</v>
      </c>
      <c r="AJ28">
        <v>1</v>
      </c>
      <c r="AP28">
        <v>5</v>
      </c>
      <c r="AR28">
        <v>3</v>
      </c>
      <c r="AZ28">
        <v>7</v>
      </c>
      <c r="BH28">
        <v>4</v>
      </c>
      <c r="BL28">
        <v>3</v>
      </c>
    </row>
    <row r="29" spans="1:64">
      <c r="A29" t="s">
        <v>27</v>
      </c>
      <c r="D29">
        <v>5</v>
      </c>
      <c r="F29">
        <v>1</v>
      </c>
      <c r="J29">
        <v>1</v>
      </c>
      <c r="L29">
        <v>4</v>
      </c>
      <c r="O29">
        <v>1</v>
      </c>
      <c r="P29">
        <v>5</v>
      </c>
      <c r="T29">
        <v>2</v>
      </c>
      <c r="U29">
        <v>1</v>
      </c>
      <c r="Z29">
        <v>1</v>
      </c>
      <c r="AC29">
        <v>1</v>
      </c>
      <c r="AF29">
        <v>5</v>
      </c>
      <c r="AK29">
        <v>1</v>
      </c>
      <c r="AN29">
        <v>1</v>
      </c>
      <c r="AR29">
        <v>1</v>
      </c>
      <c r="AT29">
        <v>1</v>
      </c>
      <c r="AZ29">
        <v>3</v>
      </c>
      <c r="BA29">
        <v>1</v>
      </c>
      <c r="BH29">
        <v>2</v>
      </c>
      <c r="BJ29">
        <v>7</v>
      </c>
      <c r="BL29">
        <v>9</v>
      </c>
    </row>
    <row r="30" spans="1:64">
      <c r="A30" t="s">
        <v>28</v>
      </c>
      <c r="B30">
        <v>6</v>
      </c>
      <c r="C30">
        <v>1</v>
      </c>
      <c r="D30">
        <v>1</v>
      </c>
      <c r="J30">
        <v>1</v>
      </c>
      <c r="L30">
        <v>7</v>
      </c>
      <c r="N30">
        <v>3</v>
      </c>
      <c r="P30">
        <v>6</v>
      </c>
      <c r="R30">
        <v>1</v>
      </c>
      <c r="U30">
        <v>1</v>
      </c>
      <c r="X30">
        <v>6</v>
      </c>
      <c r="AF30">
        <v>5</v>
      </c>
      <c r="AG30">
        <v>1</v>
      </c>
      <c r="AH30">
        <v>5</v>
      </c>
      <c r="AJ30">
        <v>3</v>
      </c>
      <c r="AR30">
        <v>1</v>
      </c>
      <c r="AU30">
        <v>1</v>
      </c>
      <c r="AV30">
        <v>8</v>
      </c>
      <c r="AW30">
        <v>1</v>
      </c>
      <c r="AX30">
        <v>1</v>
      </c>
      <c r="AZ30">
        <v>6</v>
      </c>
      <c r="BF30">
        <v>4</v>
      </c>
      <c r="BH30">
        <v>3</v>
      </c>
      <c r="BI30">
        <v>1</v>
      </c>
      <c r="BL30">
        <v>6</v>
      </c>
    </row>
    <row r="31" spans="1:64">
      <c r="A31" t="s">
        <v>29</v>
      </c>
      <c r="D31">
        <v>4</v>
      </c>
      <c r="J31">
        <v>1</v>
      </c>
      <c r="L31">
        <v>1</v>
      </c>
      <c r="N31">
        <v>5</v>
      </c>
      <c r="R31">
        <v>1</v>
      </c>
      <c r="S31">
        <v>1</v>
      </c>
      <c r="T31">
        <v>3</v>
      </c>
      <c r="U31">
        <v>1</v>
      </c>
      <c r="X31">
        <v>4</v>
      </c>
      <c r="Z31">
        <v>1</v>
      </c>
      <c r="AB31">
        <v>3</v>
      </c>
      <c r="AJ31">
        <v>3</v>
      </c>
      <c r="AP31">
        <v>3</v>
      </c>
      <c r="AR31">
        <v>7</v>
      </c>
      <c r="AS31">
        <v>1</v>
      </c>
      <c r="AV31">
        <v>3</v>
      </c>
      <c r="AX31">
        <v>2</v>
      </c>
      <c r="AZ31">
        <v>3</v>
      </c>
      <c r="BB31">
        <v>2</v>
      </c>
      <c r="BC31">
        <v>1</v>
      </c>
      <c r="BF31">
        <v>1</v>
      </c>
      <c r="BI31">
        <v>3</v>
      </c>
      <c r="BL31">
        <v>1</v>
      </c>
    </row>
    <row r="32" spans="1:64">
      <c r="A32" t="s">
        <v>30</v>
      </c>
      <c r="B32">
        <v>1</v>
      </c>
      <c r="D32">
        <v>4</v>
      </c>
      <c r="E32">
        <v>1</v>
      </c>
      <c r="J32">
        <v>2</v>
      </c>
      <c r="L32">
        <v>4</v>
      </c>
      <c r="P32">
        <v>4</v>
      </c>
      <c r="T32">
        <v>2</v>
      </c>
      <c r="X32">
        <v>2</v>
      </c>
      <c r="AB32">
        <v>2</v>
      </c>
      <c r="AF32">
        <v>4</v>
      </c>
      <c r="AH32">
        <v>3</v>
      </c>
      <c r="AN32">
        <v>1</v>
      </c>
      <c r="AR32">
        <v>1</v>
      </c>
      <c r="AV32">
        <v>2</v>
      </c>
      <c r="AZ32">
        <v>4</v>
      </c>
      <c r="BD32">
        <v>7</v>
      </c>
      <c r="BF32">
        <v>6</v>
      </c>
      <c r="BH32">
        <v>4</v>
      </c>
      <c r="BL32">
        <v>4</v>
      </c>
    </row>
    <row r="33" spans="1:65">
      <c r="A33" t="s">
        <v>31</v>
      </c>
      <c r="D33">
        <v>1</v>
      </c>
      <c r="E33">
        <v>6</v>
      </c>
      <c r="F33">
        <v>1</v>
      </c>
      <c r="K33">
        <v>1</v>
      </c>
      <c r="L33">
        <v>5</v>
      </c>
      <c r="T33">
        <v>5</v>
      </c>
      <c r="X33">
        <v>4</v>
      </c>
      <c r="Z33">
        <v>2</v>
      </c>
      <c r="AD33">
        <v>1</v>
      </c>
      <c r="AF33">
        <v>2</v>
      </c>
      <c r="AJ33">
        <v>3</v>
      </c>
      <c r="AP33">
        <v>1</v>
      </c>
      <c r="AR33">
        <v>4</v>
      </c>
      <c r="AS33">
        <v>1</v>
      </c>
      <c r="AT33">
        <v>2</v>
      </c>
      <c r="AU33">
        <v>1</v>
      </c>
      <c r="AV33">
        <v>1</v>
      </c>
      <c r="AZ33">
        <v>4</v>
      </c>
      <c r="BB33">
        <v>1</v>
      </c>
      <c r="BD33">
        <v>2</v>
      </c>
      <c r="BE33">
        <v>1</v>
      </c>
      <c r="BF33">
        <v>1</v>
      </c>
      <c r="BL33">
        <v>4</v>
      </c>
    </row>
    <row r="34" spans="1:65">
      <c r="A34" t="s">
        <v>32</v>
      </c>
      <c r="B34">
        <v>1</v>
      </c>
      <c r="D34">
        <v>5</v>
      </c>
      <c r="F34">
        <v>3</v>
      </c>
      <c r="H34">
        <v>1</v>
      </c>
      <c r="J34">
        <v>1</v>
      </c>
      <c r="N34">
        <v>1</v>
      </c>
      <c r="O34">
        <v>1</v>
      </c>
      <c r="P34">
        <v>4</v>
      </c>
      <c r="R34">
        <v>2</v>
      </c>
      <c r="T34">
        <v>5</v>
      </c>
      <c r="W34">
        <v>1</v>
      </c>
      <c r="X34">
        <v>1</v>
      </c>
      <c r="Z34">
        <v>2</v>
      </c>
      <c r="AA34">
        <v>1</v>
      </c>
      <c r="AB34">
        <v>1</v>
      </c>
      <c r="AF34">
        <v>1</v>
      </c>
      <c r="AP34">
        <v>2</v>
      </c>
      <c r="AQ34">
        <v>1</v>
      </c>
      <c r="AR34">
        <v>1</v>
      </c>
      <c r="AV34">
        <v>2</v>
      </c>
      <c r="AY34">
        <v>1</v>
      </c>
      <c r="AZ34">
        <v>3</v>
      </c>
      <c r="BB34">
        <v>8</v>
      </c>
      <c r="BD34">
        <v>5</v>
      </c>
      <c r="BL34">
        <v>1</v>
      </c>
    </row>
    <row r="35" spans="1:65">
      <c r="A35" t="s">
        <v>33</v>
      </c>
      <c r="J35">
        <v>1</v>
      </c>
      <c r="T35">
        <v>4</v>
      </c>
      <c r="Z35">
        <v>1</v>
      </c>
      <c r="AA35">
        <v>1</v>
      </c>
      <c r="AD35">
        <v>2</v>
      </c>
      <c r="AV35">
        <v>1</v>
      </c>
      <c r="BB35">
        <v>3</v>
      </c>
      <c r="BD35">
        <v>2</v>
      </c>
      <c r="BF35">
        <v>1</v>
      </c>
      <c r="BH35">
        <v>5</v>
      </c>
    </row>
    <row r="36" spans="1:65">
      <c r="A36" t="s">
        <v>38</v>
      </c>
      <c r="B36">
        <f>SUM(B5:B35)</f>
        <v>22</v>
      </c>
      <c r="C36">
        <f t="shared" ref="C36:E36" si="0">SUM(C5:C35)</f>
        <v>8</v>
      </c>
      <c r="D36">
        <f t="shared" si="0"/>
        <v>85</v>
      </c>
      <c r="E36">
        <f t="shared" si="0"/>
        <v>9</v>
      </c>
      <c r="F36">
        <f t="shared" ref="F36" si="1">SUM(F5:F35)</f>
        <v>11</v>
      </c>
      <c r="G36">
        <f t="shared" ref="G36" si="2">SUM(G5:G35)</f>
        <v>6</v>
      </c>
      <c r="H36">
        <f t="shared" ref="H36" si="3">SUM(H5:H35)</f>
        <v>82</v>
      </c>
      <c r="I36">
        <f t="shared" ref="I36" si="4">SUM(I5:I35)</f>
        <v>1</v>
      </c>
      <c r="J36">
        <f t="shared" ref="J36" si="5">SUM(J5:J35)</f>
        <v>42</v>
      </c>
      <c r="K36">
        <f t="shared" ref="K36" si="6">SUM(K5:K35)</f>
        <v>19</v>
      </c>
      <c r="L36">
        <f t="shared" ref="L36" si="7">SUM(L5:L35)</f>
        <v>86</v>
      </c>
      <c r="M36">
        <f t="shared" ref="M36" si="8">SUM(M5:M35)</f>
        <v>2</v>
      </c>
      <c r="N36">
        <f t="shared" ref="N36" si="9">SUM(N5:N35)</f>
        <v>27</v>
      </c>
      <c r="O36">
        <f t="shared" ref="O36" si="10">SUM(O5:O35)</f>
        <v>5</v>
      </c>
      <c r="P36">
        <f t="shared" ref="P36" si="11">SUM(P5:P35)</f>
        <v>68</v>
      </c>
      <c r="Q36">
        <f t="shared" ref="Q36" si="12">SUM(Q5:Q35)</f>
        <v>1</v>
      </c>
      <c r="R36">
        <f>SUM(R5:R35)</f>
        <v>22</v>
      </c>
      <c r="S36">
        <f t="shared" ref="S36" si="13">SUM(S5:S35)</f>
        <v>4</v>
      </c>
      <c r="T36">
        <f t="shared" ref="T36" si="14">SUM(T5:T35)</f>
        <v>86</v>
      </c>
      <c r="U36">
        <f t="shared" ref="U36" si="15">SUM(U5:U35)</f>
        <v>14</v>
      </c>
      <c r="V36">
        <f t="shared" ref="V36" si="16">SUM(V5:V35)</f>
        <v>4</v>
      </c>
      <c r="W36">
        <f t="shared" ref="W36" si="17">SUM(W5:W35)</f>
        <v>3</v>
      </c>
      <c r="X36">
        <f t="shared" ref="X36" si="18">SUM(X5:X35)</f>
        <v>94</v>
      </c>
      <c r="Y36">
        <f t="shared" ref="Y36" si="19">SUM(Y5:Y35)</f>
        <v>2</v>
      </c>
      <c r="Z36">
        <f t="shared" ref="Z36" si="20">SUM(Z5:Z35)</f>
        <v>33</v>
      </c>
      <c r="AA36">
        <f t="shared" ref="AA36" si="21">SUM(AA5:AA35)</f>
        <v>8</v>
      </c>
      <c r="AB36">
        <f t="shared" ref="AB36" si="22">SUM(AB5:AB35)</f>
        <v>45</v>
      </c>
      <c r="AC36">
        <f t="shared" ref="AC36" si="23">SUM(AC5:AC35)</f>
        <v>3</v>
      </c>
      <c r="AD36">
        <f t="shared" ref="AD36" si="24">SUM(AD5:AD35)</f>
        <v>18</v>
      </c>
      <c r="AE36">
        <f t="shared" ref="AE36" si="25">SUM(AE5:AE35)</f>
        <v>4</v>
      </c>
      <c r="AF36">
        <f t="shared" ref="AF36" si="26">SUM(AF5:AF35)</f>
        <v>50</v>
      </c>
      <c r="AG36">
        <f t="shared" ref="AG36" si="27">SUM(AG5:AG35)</f>
        <v>3</v>
      </c>
      <c r="AH36">
        <f t="shared" ref="AH36" si="28">SUM(AH5:AH35)</f>
        <v>32</v>
      </c>
      <c r="AI36">
        <f t="shared" ref="AI36" si="29">SUM(AI5:AI35)</f>
        <v>13</v>
      </c>
      <c r="AJ36">
        <f t="shared" ref="AJ36" si="30">SUM(AJ5:AJ35)</f>
        <v>57</v>
      </c>
      <c r="AK36">
        <f t="shared" ref="AK36" si="31">SUM(AK5:AK35)</f>
        <v>6</v>
      </c>
      <c r="AL36">
        <f t="shared" ref="AL36" si="32">SUM(AL5:AL35)</f>
        <v>27</v>
      </c>
      <c r="AM36">
        <f t="shared" ref="AM36" si="33">SUM(AM5:AM35)</f>
        <v>3</v>
      </c>
      <c r="AN36">
        <f t="shared" ref="AN36" si="34">SUM(AN5:AN35)</f>
        <v>32</v>
      </c>
      <c r="AO36">
        <f t="shared" ref="AO36" si="35">SUM(AO5:AO35)</f>
        <v>0</v>
      </c>
      <c r="AP36">
        <f t="shared" ref="AP36" si="36">SUM(AP5:AP35)</f>
        <v>26</v>
      </c>
      <c r="AQ36">
        <f t="shared" ref="AQ36" si="37">SUM(AQ5:AQ35)</f>
        <v>7</v>
      </c>
      <c r="AR36">
        <f t="shared" ref="AR36" si="38">SUM(AR5:AR35)</f>
        <v>59</v>
      </c>
      <c r="AS36">
        <f t="shared" ref="AS36" si="39">SUM(AS5:AS35)</f>
        <v>5</v>
      </c>
      <c r="AT36">
        <f t="shared" ref="AT36" si="40">SUM(AT5:AT35)</f>
        <v>14</v>
      </c>
      <c r="AU36">
        <f t="shared" ref="AU36" si="41">SUM(AU5:AU35)</f>
        <v>2</v>
      </c>
      <c r="AV36">
        <f t="shared" ref="AV36" si="42">SUM(AV5:AV35)</f>
        <v>64</v>
      </c>
      <c r="AW36">
        <f t="shared" ref="AW36:BE36" si="43">SUM(AW5:AW35)</f>
        <v>5</v>
      </c>
      <c r="AX36">
        <f t="shared" si="43"/>
        <v>10</v>
      </c>
      <c r="AY36">
        <f t="shared" si="43"/>
        <v>2</v>
      </c>
      <c r="AZ36">
        <f t="shared" si="43"/>
        <v>95</v>
      </c>
      <c r="BA36">
        <f t="shared" si="43"/>
        <v>4</v>
      </c>
      <c r="BB36">
        <f t="shared" si="43"/>
        <v>46</v>
      </c>
      <c r="BC36">
        <f t="shared" si="43"/>
        <v>2</v>
      </c>
      <c r="BD36">
        <f t="shared" si="43"/>
        <v>77</v>
      </c>
      <c r="BE36">
        <f t="shared" si="43"/>
        <v>10</v>
      </c>
      <c r="BF36">
        <f t="shared" ref="BF36:BM36" si="44">SUM(BF5:BF35)</f>
        <v>39</v>
      </c>
      <c r="BG36">
        <f t="shared" si="44"/>
        <v>2</v>
      </c>
      <c r="BH36">
        <f t="shared" si="44"/>
        <v>91</v>
      </c>
      <c r="BI36">
        <f t="shared" si="44"/>
        <v>7</v>
      </c>
      <c r="BJ36">
        <f t="shared" si="44"/>
        <v>28</v>
      </c>
      <c r="BK36">
        <f t="shared" si="44"/>
        <v>6</v>
      </c>
      <c r="BL36">
        <f t="shared" si="44"/>
        <v>36</v>
      </c>
      <c r="BM36">
        <f t="shared" si="44"/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0398E-3D9F-4230-8EB0-CD03304420F1}">
  <dimension ref="A1:E21"/>
  <sheetViews>
    <sheetView tabSelected="1" topLeftCell="A10" zoomScale="115" zoomScaleNormal="115" zoomScaleSheetLayoutView="100" workbookViewId="0">
      <selection activeCell="D15" sqref="D15"/>
    </sheetView>
  </sheetViews>
  <sheetFormatPr defaultRowHeight="18.75"/>
  <cols>
    <col min="1" max="1" width="25.625" customWidth="1"/>
    <col min="2" max="5" width="13.625" customWidth="1"/>
  </cols>
  <sheetData>
    <row r="1" spans="1:5" ht="30" customHeight="1">
      <c r="A1" s="8" t="s">
        <v>74</v>
      </c>
      <c r="B1" s="2" t="s">
        <v>34</v>
      </c>
      <c r="C1" s="3" t="s">
        <v>35</v>
      </c>
      <c r="D1" s="3" t="s">
        <v>36</v>
      </c>
      <c r="E1" s="3" t="s">
        <v>37</v>
      </c>
    </row>
    <row r="2" spans="1:5" ht="30" customHeight="1">
      <c r="A2" s="14" t="s">
        <v>1</v>
      </c>
      <c r="B2" s="14"/>
      <c r="C2" s="14"/>
      <c r="D2" s="14"/>
      <c r="E2" s="14"/>
    </row>
    <row r="3" spans="1:5" ht="39.950000000000003" customHeight="1">
      <c r="A3" s="1" t="s">
        <v>44</v>
      </c>
      <c r="B3" s="1">
        <f>Sheet1!R36</f>
        <v>22</v>
      </c>
      <c r="C3" s="1">
        <f>Sheet1!S36</f>
        <v>4</v>
      </c>
      <c r="D3" s="1">
        <f>Sheet1!T36</f>
        <v>86</v>
      </c>
      <c r="E3" s="1">
        <f>Sheet1!U36</f>
        <v>14</v>
      </c>
    </row>
    <row r="4" spans="1:5" ht="39.950000000000003" customHeight="1">
      <c r="A4" s="1" t="s">
        <v>46</v>
      </c>
      <c r="B4" s="1">
        <f>Sheet1!V36</f>
        <v>4</v>
      </c>
      <c r="C4" s="1">
        <f>Sheet1!W36</f>
        <v>3</v>
      </c>
      <c r="D4" s="1">
        <f>Sheet1!X36</f>
        <v>94</v>
      </c>
      <c r="E4" s="1">
        <f>Sheet1!Y36</f>
        <v>2</v>
      </c>
    </row>
    <row r="5" spans="1:5" ht="39.950000000000003" customHeight="1">
      <c r="A5" s="1" t="s">
        <v>48</v>
      </c>
      <c r="B5" s="1">
        <f>Sheet1!Z36</f>
        <v>33</v>
      </c>
      <c r="C5" s="1">
        <f>Sheet1!AA36</f>
        <v>8</v>
      </c>
      <c r="D5" s="1">
        <f>Sheet1!AB36</f>
        <v>45</v>
      </c>
      <c r="E5" s="1">
        <f>Sheet1!AC36</f>
        <v>3</v>
      </c>
    </row>
    <row r="6" spans="1:5" ht="30" customHeight="1">
      <c r="A6" s="14" t="s">
        <v>62</v>
      </c>
      <c r="B6" s="14"/>
      <c r="C6" s="14"/>
      <c r="D6" s="14"/>
      <c r="E6" s="14"/>
    </row>
    <row r="7" spans="1:5" ht="39.950000000000003" customHeight="1">
      <c r="A7" s="1" t="s">
        <v>50</v>
      </c>
      <c r="B7" s="1">
        <f>Sheet1!AD36</f>
        <v>18</v>
      </c>
      <c r="C7" s="1">
        <f>Sheet1!AE36</f>
        <v>4</v>
      </c>
      <c r="D7" s="1">
        <f>Sheet1!AF36</f>
        <v>50</v>
      </c>
      <c r="E7" s="1">
        <f>Sheet1!AG36</f>
        <v>3</v>
      </c>
    </row>
    <row r="8" spans="1:5" ht="39.950000000000003" customHeight="1">
      <c r="A8" s="1" t="s">
        <v>52</v>
      </c>
      <c r="B8" s="1">
        <f>Sheet1!AH36</f>
        <v>32</v>
      </c>
      <c r="C8" s="1">
        <f>Sheet1!AI36</f>
        <v>13</v>
      </c>
      <c r="D8" s="1">
        <f>Sheet1!AJ36</f>
        <v>57</v>
      </c>
      <c r="E8" s="1">
        <f>Sheet1!AK36</f>
        <v>6</v>
      </c>
    </row>
    <row r="9" spans="1:5" ht="39.950000000000003" customHeight="1">
      <c r="A9" s="1" t="s">
        <v>54</v>
      </c>
      <c r="B9" s="1">
        <f>Sheet1!AL36</f>
        <v>27</v>
      </c>
      <c r="C9" s="1">
        <f>Sheet1!AM36</f>
        <v>3</v>
      </c>
      <c r="D9" s="1">
        <f>Sheet1!AN36</f>
        <v>32</v>
      </c>
      <c r="E9" s="1">
        <f>Sheet1!AO36</f>
        <v>0</v>
      </c>
    </row>
    <row r="10" spans="1:5" ht="39.950000000000003" customHeight="1">
      <c r="A10" s="1" t="s">
        <v>56</v>
      </c>
      <c r="B10" s="1">
        <f>Sheet1!AP36</f>
        <v>26</v>
      </c>
      <c r="C10" s="1">
        <f>Sheet1!AQ36</f>
        <v>7</v>
      </c>
      <c r="D10" s="1">
        <f>Sheet1!AR36</f>
        <v>59</v>
      </c>
      <c r="E10" s="1">
        <f>Sheet1!AS36</f>
        <v>5</v>
      </c>
    </row>
    <row r="11" spans="1:5" ht="39.950000000000003" customHeight="1">
      <c r="A11" s="1" t="s">
        <v>58</v>
      </c>
      <c r="B11" s="1">
        <f>Sheet1!AT36</f>
        <v>14</v>
      </c>
      <c r="C11" s="1">
        <f>Sheet1!AU36</f>
        <v>2</v>
      </c>
      <c r="D11" s="1">
        <f>Sheet1!AV36</f>
        <v>64</v>
      </c>
      <c r="E11" s="1">
        <f>Sheet1!AW36</f>
        <v>5</v>
      </c>
    </row>
    <row r="12" spans="1:5" ht="39.950000000000003" customHeight="1">
      <c r="A12" s="1" t="s">
        <v>2</v>
      </c>
      <c r="B12" s="1">
        <f>Sheet1!AX36</f>
        <v>10</v>
      </c>
      <c r="C12" s="1">
        <f>Sheet1!AY36</f>
        <v>2</v>
      </c>
      <c r="D12" s="1">
        <f>Sheet1!AZ36</f>
        <v>95</v>
      </c>
      <c r="E12" s="1">
        <f>Sheet1!BA36</f>
        <v>4</v>
      </c>
    </row>
    <row r="13" spans="1:5" ht="39.950000000000003" customHeight="1">
      <c r="A13" s="1" t="s">
        <v>39</v>
      </c>
      <c r="B13" s="1">
        <f>Sheet1!BB36</f>
        <v>46</v>
      </c>
      <c r="C13" s="1">
        <f>Sheet1!BC36</f>
        <v>2</v>
      </c>
      <c r="D13" s="1">
        <f>Sheet1!BD36</f>
        <v>77</v>
      </c>
      <c r="E13" s="1">
        <f>Sheet1!BE36</f>
        <v>10</v>
      </c>
    </row>
    <row r="14" spans="1:5" ht="39.950000000000003" customHeight="1">
      <c r="A14" s="1" t="s">
        <v>40</v>
      </c>
      <c r="B14" s="1">
        <f>Sheet1!BF36</f>
        <v>39</v>
      </c>
      <c r="C14" s="1">
        <f>Sheet1!BG36</f>
        <v>2</v>
      </c>
      <c r="D14" s="1">
        <f>Sheet1!BH36</f>
        <v>91</v>
      </c>
      <c r="E14" s="1">
        <f>Sheet1!BI36</f>
        <v>7</v>
      </c>
    </row>
    <row r="15" spans="1:5" ht="39.950000000000003" customHeight="1">
      <c r="A15" s="1" t="s">
        <v>42</v>
      </c>
      <c r="B15" s="1">
        <f>Sheet1!BJ36</f>
        <v>28</v>
      </c>
      <c r="C15" s="1">
        <f>Sheet1!BK36</f>
        <v>6</v>
      </c>
      <c r="D15" s="1">
        <f>Sheet1!BL36</f>
        <v>36</v>
      </c>
      <c r="E15" s="1">
        <f>Sheet1!BM36</f>
        <v>0</v>
      </c>
    </row>
    <row r="16" spans="1:5" ht="50.1" customHeight="1">
      <c r="A16" s="1" t="s">
        <v>38</v>
      </c>
      <c r="B16" s="1">
        <f>SUM(B3:B15)</f>
        <v>299</v>
      </c>
      <c r="C16" s="1">
        <f t="shared" ref="C16:E16" si="0">SUM(C3:C15)</f>
        <v>56</v>
      </c>
      <c r="D16" s="1">
        <f t="shared" si="0"/>
        <v>786</v>
      </c>
      <c r="E16" s="1">
        <f t="shared" si="0"/>
        <v>59</v>
      </c>
    </row>
    <row r="18" spans="1:5" ht="30" customHeight="1">
      <c r="A18" s="7" t="s">
        <v>65</v>
      </c>
      <c r="B18" s="2" t="s">
        <v>66</v>
      </c>
      <c r="C18" s="3" t="s">
        <v>67</v>
      </c>
      <c r="D18" s="3" t="s">
        <v>68</v>
      </c>
      <c r="E18" s="4" t="s">
        <v>69</v>
      </c>
    </row>
    <row r="19" spans="1:5" ht="39.950000000000003" customHeight="1">
      <c r="A19" s="12" t="s">
        <v>70</v>
      </c>
      <c r="B19" s="9">
        <v>363</v>
      </c>
      <c r="C19" s="9">
        <v>1866</v>
      </c>
      <c r="D19" s="9">
        <v>2973</v>
      </c>
      <c r="E19" s="10">
        <f>C19/B19</f>
        <v>5.1404958677685952</v>
      </c>
    </row>
    <row r="20" spans="1:5" ht="39.950000000000003" customHeight="1">
      <c r="A20" s="12" t="s">
        <v>71</v>
      </c>
      <c r="B20" s="11">
        <v>365</v>
      </c>
      <c r="C20" s="9">
        <v>1817</v>
      </c>
      <c r="D20" s="9">
        <v>2906</v>
      </c>
      <c r="E20" s="10">
        <f>C20/B20</f>
        <v>4.978082191780822</v>
      </c>
    </row>
    <row r="21" spans="1:5" ht="39.950000000000003" customHeight="1">
      <c r="A21" s="13" t="s">
        <v>72</v>
      </c>
      <c r="B21" s="5" t="s">
        <v>73</v>
      </c>
      <c r="C21" s="6">
        <f>C20/C19</f>
        <v>0.9737406216505895</v>
      </c>
      <c r="D21" s="6">
        <f>D20/D19</f>
        <v>0.97746384123780694</v>
      </c>
      <c r="E21" s="6">
        <f>E20/E19</f>
        <v>0.96840505660044929</v>
      </c>
    </row>
  </sheetData>
  <mergeCells count="2">
    <mergeCell ref="A2:E2"/>
    <mergeCell ref="A6:E6"/>
  </mergeCells>
  <phoneticPr fontId="1"/>
  <pageMargins left="0.7" right="0.7" top="0.75" bottom="0.75" header="0.3" footer="0.3"/>
  <pageSetup paperSize="9" scale="94" orientation="portrait" r:id="rId1"/>
  <headerFooter>
    <oddFooter>&amp;C8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総務課_4</dc:creator>
  <cp:lastModifiedBy> </cp:lastModifiedBy>
  <cp:lastPrinted>2024-12-02T03:22:03Z</cp:lastPrinted>
  <dcterms:created xsi:type="dcterms:W3CDTF">2024-06-05T01:11:09Z</dcterms:created>
  <dcterms:modified xsi:type="dcterms:W3CDTF">2024-12-02T03:22:05Z</dcterms:modified>
</cp:coreProperties>
</file>